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5360" windowHeight="7700"/>
  </bookViews>
  <sheets>
    <sheet name="7.7" sheetId="1" r:id="rId1"/>
  </sheets>
  <calcPr calcId="12451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25" i="1"/>
  <c r="O25"/>
  <c r="N25"/>
  <c r="M25"/>
  <c r="L25"/>
  <c r="K25"/>
  <c r="J25"/>
  <c r="Q25" s="1"/>
  <c r="H25"/>
  <c r="G25"/>
  <c r="F25"/>
  <c r="E25"/>
  <c r="D25"/>
  <c r="C25"/>
  <c r="B25"/>
  <c r="I25" s="1"/>
  <c r="Q24"/>
  <c r="I24"/>
  <c r="Q23"/>
  <c r="I23"/>
  <c r="Q22"/>
  <c r="I22"/>
  <c r="Q21"/>
  <c r="I21"/>
  <c r="Q20"/>
  <c r="I20"/>
  <c r="Q19"/>
  <c r="I19"/>
  <c r="Q18"/>
  <c r="I18"/>
  <c r="Q17"/>
  <c r="I17"/>
  <c r="Q16"/>
  <c r="I16"/>
  <c r="Q15"/>
  <c r="I15"/>
  <c r="Q14"/>
  <c r="I14"/>
  <c r="Q13"/>
  <c r="I13"/>
  <c r="Q12"/>
  <c r="I12"/>
  <c r="Q11"/>
  <c r="I11"/>
  <c r="Q10"/>
  <c r="I10"/>
  <c r="Q9"/>
  <c r="I9"/>
  <c r="Q8"/>
  <c r="I8"/>
  <c r="Q7"/>
  <c r="I7"/>
  <c r="Q6"/>
  <c r="I6"/>
  <c r="Q5"/>
  <c r="I5"/>
</calcChain>
</file>

<file path=xl/sharedStrings.xml><?xml version="1.0" encoding="utf-8"?>
<sst xmlns="http://schemas.openxmlformats.org/spreadsheetml/2006/main" count="44" uniqueCount="35">
  <si>
    <t>Dzongkhag</t>
  </si>
  <si>
    <t>Agro Based</t>
  </si>
  <si>
    <t>Forest Based</t>
  </si>
  <si>
    <t>Mineral Based</t>
  </si>
  <si>
    <t>Services</t>
  </si>
  <si>
    <t xml:space="preserve"> Contract</t>
  </si>
  <si>
    <t xml:space="preserve"> Others</t>
  </si>
  <si>
    <t>Bumthang</t>
  </si>
  <si>
    <t>Chhukha</t>
  </si>
  <si>
    <t>Dagana</t>
  </si>
  <si>
    <t>Gasa</t>
  </si>
  <si>
    <t>Haa</t>
  </si>
  <si>
    <t>Lhuentse</t>
  </si>
  <si>
    <t>Monggar</t>
  </si>
  <si>
    <t>Paro</t>
  </si>
  <si>
    <t>Pema Gatshel</t>
  </si>
  <si>
    <t>Punakha</t>
  </si>
  <si>
    <t>Samdrup Jongkhar</t>
  </si>
  <si>
    <t>Samtse</t>
  </si>
  <si>
    <t>Sarpang</t>
  </si>
  <si>
    <t>Thimphu</t>
  </si>
  <si>
    <t>Trashi Yangtse</t>
  </si>
  <si>
    <t>Trashigang</t>
  </si>
  <si>
    <t>Trongsa</t>
  </si>
  <si>
    <t>Tsirang</t>
  </si>
  <si>
    <t>Wangdue Phodrang</t>
  </si>
  <si>
    <t>Zhemgang</t>
  </si>
  <si>
    <t>Bhutan</t>
  </si>
  <si>
    <t>Source: Department of Industry, MoEA, Thimphu.</t>
  </si>
  <si>
    <t>As of June 2016</t>
  </si>
  <si>
    <t>As of June 2017</t>
  </si>
  <si>
    <t>Production &amp; Manufacturing</t>
  </si>
  <si>
    <t>All Types (Total)</t>
  </si>
  <si>
    <t>Other</t>
  </si>
  <si>
    <t>Table 7.7: Number of Industries by Type in Medium and Large by Dzongkhag, Bhutan (June 2016 - June 2017)</t>
  </si>
</sst>
</file>

<file path=xl/styles.xml><?xml version="1.0" encoding="utf-8"?>
<styleSheet xmlns="http://schemas.openxmlformats.org/spreadsheetml/2006/main">
  <numFmts count="3">
    <numFmt numFmtId="43" formatCode="_(* #,##0.00_);_(* \(#,##0.00\);_(* &quot;-&quot;??_);_(@_)"/>
    <numFmt numFmtId="164" formatCode="#,##0;[Red]#,##0"/>
    <numFmt numFmtId="165" formatCode="_(* #,##0_);_(* \(#,##0\);_(* &quot;-&quot;??_);_(@_)"/>
  </numFmts>
  <fonts count="8">
    <font>
      <sz val="10"/>
      <name val="Arial"/>
    </font>
    <font>
      <b/>
      <sz val="10"/>
      <name val="Sylfaen"/>
      <family val="1"/>
    </font>
    <font>
      <sz val="10"/>
      <name val="Times New Roman"/>
      <family val="1"/>
    </font>
    <font>
      <sz val="12"/>
      <name val="Times New Roman"/>
      <family val="1"/>
    </font>
    <font>
      <sz val="10"/>
      <name val="Sylfaen"/>
      <family val="1"/>
    </font>
    <font>
      <sz val="10"/>
      <name val="Arial"/>
      <family val="2"/>
    </font>
    <font>
      <sz val="9"/>
      <name val="Times New Roman"/>
      <family val="1"/>
    </font>
    <font>
      <sz val="9"/>
      <name val="Sylfaen"/>
      <family val="1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/>
      <right style="thin">
        <color theme="0" tint="-0.34998626667073579"/>
      </right>
      <top style="thin">
        <color theme="0" tint="-0.34998626667073579"/>
      </top>
      <bottom/>
      <diagonal/>
    </border>
    <border>
      <left/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/>
      <diagonal/>
    </border>
    <border>
      <left style="thin">
        <color theme="0" tint="-0.34998626667073579"/>
      </left>
      <right/>
      <top/>
      <bottom/>
      <diagonal/>
    </border>
    <border>
      <left/>
      <right/>
      <top style="thin">
        <color theme="0" tint="-0.34998626667073579"/>
      </top>
      <bottom/>
      <diagonal/>
    </border>
  </borders>
  <cellStyleXfs count="3">
    <xf numFmtId="0" fontId="0" fillId="0" borderId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</cellStyleXfs>
  <cellXfs count="51">
    <xf numFmtId="0" fontId="0" fillId="0" borderId="0" xfId="0"/>
    <xf numFmtId="0" fontId="1" fillId="0" borderId="0" xfId="0" applyFont="1" applyAlignment="1" applyProtection="1">
      <alignment horizontal="left"/>
    </xf>
    <xf numFmtId="0" fontId="1" fillId="0" borderId="0" xfId="0" applyFont="1"/>
    <xf numFmtId="0" fontId="2" fillId="0" borderId="0" xfId="0" applyFont="1"/>
    <xf numFmtId="0" fontId="3" fillId="0" borderId="0" xfId="0" applyFont="1"/>
    <xf numFmtId="0" fontId="7" fillId="0" borderId="0" xfId="0" applyFont="1"/>
    <xf numFmtId="0" fontId="6" fillId="0" borderId="0" xfId="0" applyFont="1"/>
    <xf numFmtId="164" fontId="4" fillId="0" borderId="0" xfId="1" applyNumberFormat="1" applyFont="1" applyFill="1" applyBorder="1" applyAlignment="1">
      <alignment horizontal="right"/>
    </xf>
    <xf numFmtId="164" fontId="4" fillId="0" borderId="0" xfId="1" quotePrefix="1" applyNumberFormat="1" applyFont="1" applyFill="1" applyBorder="1" applyAlignment="1">
      <alignment horizontal="right"/>
    </xf>
    <xf numFmtId="0" fontId="4" fillId="0" borderId="0" xfId="0" applyFont="1" applyBorder="1"/>
    <xf numFmtId="0" fontId="1" fillId="2" borderId="6" xfId="0" applyFont="1" applyFill="1" applyBorder="1" applyAlignment="1" applyProtection="1">
      <alignment horizontal="center" vertical="center" wrapText="1"/>
    </xf>
    <xf numFmtId="164" fontId="4" fillId="0" borderId="1" xfId="1" quotePrefix="1" applyNumberFormat="1" applyFont="1" applyFill="1" applyBorder="1" applyAlignment="1">
      <alignment horizontal="right"/>
    </xf>
    <xf numFmtId="0" fontId="4" fillId="0" borderId="7" xfId="0" applyFont="1" applyBorder="1"/>
    <xf numFmtId="165" fontId="4" fillId="0" borderId="7" xfId="1" applyNumberFormat="1" applyFont="1" applyBorder="1"/>
    <xf numFmtId="164" fontId="1" fillId="0" borderId="8" xfId="1" applyNumberFormat="1" applyFont="1" applyFill="1" applyBorder="1" applyAlignment="1">
      <alignment horizontal="right"/>
    </xf>
    <xf numFmtId="0" fontId="1" fillId="2" borderId="9" xfId="0" applyFont="1" applyFill="1" applyBorder="1" applyAlignment="1" applyProtection="1">
      <alignment horizontal="center" vertical="center" wrapText="1"/>
    </xf>
    <xf numFmtId="0" fontId="1" fillId="2" borderId="10" xfId="0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left" vertical="center"/>
    </xf>
    <xf numFmtId="0" fontId="1" fillId="2" borderId="7" xfId="0" applyFont="1" applyFill="1" applyBorder="1" applyAlignment="1" applyProtection="1">
      <alignment horizontal="left" vertical="center"/>
    </xf>
    <xf numFmtId="0" fontId="1" fillId="2" borderId="8" xfId="0" applyFont="1" applyFill="1" applyBorder="1" applyAlignment="1" applyProtection="1">
      <alignment horizontal="left" vertical="center"/>
    </xf>
    <xf numFmtId="0" fontId="1" fillId="2" borderId="9" xfId="0" applyFont="1" applyFill="1" applyBorder="1" applyAlignment="1" applyProtection="1">
      <alignment horizontal="center" vertical="center"/>
    </xf>
    <xf numFmtId="0" fontId="1" fillId="2" borderId="10" xfId="0" applyFont="1" applyFill="1" applyBorder="1" applyAlignment="1" applyProtection="1">
      <alignment horizontal="center" vertical="center"/>
    </xf>
    <xf numFmtId="0" fontId="1" fillId="2" borderId="1" xfId="0" applyFont="1" applyFill="1" applyBorder="1" applyAlignment="1" applyProtection="1">
      <alignment horizontal="center" vertical="center" wrapText="1"/>
    </xf>
    <xf numFmtId="0" fontId="1" fillId="2" borderId="7" xfId="0" applyFont="1" applyFill="1" applyBorder="1" applyAlignment="1" applyProtection="1">
      <alignment horizontal="center" vertical="center" wrapText="1"/>
    </xf>
    <xf numFmtId="0" fontId="1" fillId="2" borderId="8" xfId="0" applyFont="1" applyFill="1" applyBorder="1" applyAlignment="1" applyProtection="1">
      <alignment horizontal="center" vertical="center" wrapText="1"/>
    </xf>
    <xf numFmtId="0" fontId="1" fillId="2" borderId="9" xfId="0" applyFont="1" applyFill="1" applyBorder="1" applyAlignment="1" applyProtection="1">
      <alignment horizontal="center" vertical="center" wrapText="1"/>
    </xf>
    <xf numFmtId="0" fontId="1" fillId="2" borderId="10" xfId="0" applyFont="1" applyFill="1" applyBorder="1" applyAlignment="1" applyProtection="1">
      <alignment horizontal="center" vertical="center" wrapText="1"/>
    </xf>
    <xf numFmtId="0" fontId="1" fillId="2" borderId="11" xfId="0" applyFont="1" applyFill="1" applyBorder="1" applyAlignment="1" applyProtection="1">
      <alignment horizontal="center" vertical="center"/>
    </xf>
    <xf numFmtId="0" fontId="1" fillId="2" borderId="4" xfId="0" applyFont="1" applyFill="1" applyBorder="1" applyAlignment="1" applyProtection="1">
      <alignment horizontal="center" vertical="center"/>
    </xf>
    <xf numFmtId="0" fontId="1" fillId="2" borderId="1" xfId="0" applyFont="1" applyFill="1" applyBorder="1" applyAlignment="1" applyProtection="1">
      <alignment horizontal="center" vertical="center"/>
    </xf>
    <xf numFmtId="0" fontId="1" fillId="2" borderId="8" xfId="0" applyFont="1" applyFill="1" applyBorder="1" applyAlignment="1" applyProtection="1">
      <alignment horizontal="center" vertical="center"/>
    </xf>
    <xf numFmtId="0" fontId="1" fillId="2" borderId="2" xfId="0" applyFont="1" applyFill="1" applyBorder="1" applyAlignment="1" applyProtection="1">
      <alignment horizontal="center" vertical="center"/>
    </xf>
    <xf numFmtId="0" fontId="1" fillId="2" borderId="5" xfId="0" applyFont="1" applyFill="1" applyBorder="1" applyAlignment="1" applyProtection="1">
      <alignment horizontal="center" vertical="center"/>
    </xf>
    <xf numFmtId="0" fontId="4" fillId="0" borderId="11" xfId="0" applyFont="1" applyBorder="1" applyAlignment="1" applyProtection="1">
      <alignment horizontal="left"/>
    </xf>
    <xf numFmtId="0" fontId="4" fillId="0" borderId="12" xfId="0" applyFont="1" applyBorder="1" applyAlignment="1" applyProtection="1">
      <alignment horizontal="left"/>
    </xf>
    <xf numFmtId="0" fontId="1" fillId="0" borderId="4" xfId="0" applyFont="1" applyBorder="1"/>
    <xf numFmtId="164" fontId="4" fillId="0" borderId="0" xfId="2" quotePrefix="1" applyNumberFormat="1" applyFont="1" applyFill="1" applyBorder="1" applyAlignment="1">
      <alignment horizontal="right"/>
    </xf>
    <xf numFmtId="164" fontId="4" fillId="0" borderId="0" xfId="2" applyNumberFormat="1" applyFont="1" applyFill="1" applyBorder="1" applyAlignment="1">
      <alignment horizontal="right"/>
    </xf>
    <xf numFmtId="164" fontId="1" fillId="0" borderId="0" xfId="2" applyNumberFormat="1" applyFont="1" applyFill="1" applyBorder="1" applyAlignment="1">
      <alignment horizontal="right"/>
    </xf>
    <xf numFmtId="164" fontId="1" fillId="0" borderId="0" xfId="1" applyNumberFormat="1" applyFont="1" applyFill="1" applyBorder="1" applyAlignment="1">
      <alignment horizontal="right"/>
    </xf>
    <xf numFmtId="164" fontId="4" fillId="0" borderId="1" xfId="2" quotePrefix="1" applyNumberFormat="1" applyFont="1" applyFill="1" applyBorder="1" applyAlignment="1">
      <alignment horizontal="right"/>
    </xf>
    <xf numFmtId="164" fontId="1" fillId="0" borderId="8" xfId="2" applyNumberFormat="1" applyFont="1" applyFill="1" applyBorder="1" applyAlignment="1">
      <alignment horizontal="right"/>
    </xf>
    <xf numFmtId="164" fontId="4" fillId="0" borderId="7" xfId="2" quotePrefix="1" applyNumberFormat="1" applyFont="1" applyFill="1" applyBorder="1" applyAlignment="1">
      <alignment horizontal="right"/>
    </xf>
    <xf numFmtId="0" fontId="4" fillId="0" borderId="1" xfId="0" applyFont="1" applyBorder="1"/>
    <xf numFmtId="165" fontId="4" fillId="0" borderId="7" xfId="2" applyNumberFormat="1" applyFont="1" applyBorder="1"/>
    <xf numFmtId="0" fontId="1" fillId="2" borderId="3" xfId="0" applyFont="1" applyFill="1" applyBorder="1" applyAlignment="1" applyProtection="1">
      <alignment horizontal="center" vertical="center" wrapText="1"/>
    </xf>
    <xf numFmtId="0" fontId="1" fillId="2" borderId="5" xfId="0" applyFont="1" applyFill="1" applyBorder="1" applyAlignment="1" applyProtection="1">
      <alignment horizontal="center" vertical="center" wrapText="1"/>
    </xf>
    <xf numFmtId="164" fontId="4" fillId="0" borderId="1" xfId="1" applyNumberFormat="1" applyFont="1" applyFill="1" applyBorder="1" applyAlignment="1">
      <alignment horizontal="right"/>
    </xf>
    <xf numFmtId="164" fontId="4" fillId="0" borderId="7" xfId="1" applyNumberFormat="1" applyFont="1" applyFill="1" applyBorder="1" applyAlignment="1">
      <alignment horizontal="right"/>
    </xf>
    <xf numFmtId="0" fontId="3" fillId="0" borderId="13" xfId="0" applyFont="1" applyBorder="1"/>
    <xf numFmtId="0" fontId="6" fillId="0" borderId="13" xfId="0" applyFont="1" applyBorder="1"/>
  </cellXfs>
  <cellStyles count="3">
    <cellStyle name="Comma" xfId="1" builtinId="3"/>
    <cellStyle name="Comma 2" xfId="2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3" tint="0.79998168889431442"/>
    <pageSetUpPr fitToPage="1"/>
  </sheetPr>
  <dimension ref="A1:Q26"/>
  <sheetViews>
    <sheetView tabSelected="1" workbookViewId="0">
      <selection activeCell="T4" sqref="T4"/>
    </sheetView>
  </sheetViews>
  <sheetFormatPr defaultRowHeight="12.5"/>
  <cols>
    <col min="1" max="1" width="16.54296875" customWidth="1"/>
    <col min="2" max="2" width="7.36328125" customWidth="1"/>
    <col min="3" max="3" width="6.90625" customWidth="1"/>
    <col min="4" max="4" width="7.54296875" customWidth="1"/>
    <col min="5" max="5" width="7.7265625" customWidth="1"/>
    <col min="6" max="6" width="7.453125" customWidth="1"/>
    <col min="7" max="7" width="8.36328125" customWidth="1"/>
    <col min="8" max="8" width="7.26953125" customWidth="1"/>
    <col min="9" max="9" width="7.1796875" customWidth="1"/>
    <col min="10" max="10" width="7.36328125" customWidth="1"/>
    <col min="11" max="11" width="6.90625" customWidth="1"/>
    <col min="12" max="12" width="7.6328125" customWidth="1"/>
    <col min="13" max="13" width="7.7265625" customWidth="1"/>
    <col min="14" max="14" width="7.453125" customWidth="1"/>
    <col min="15" max="15" width="8.36328125" customWidth="1"/>
    <col min="16" max="16" width="7.26953125" customWidth="1"/>
    <col min="17" max="17" width="6.6328125" customWidth="1"/>
  </cols>
  <sheetData>
    <row r="1" spans="1:17" s="3" customFormat="1" ht="26.25" customHeight="1">
      <c r="A1" s="1" t="s">
        <v>34</v>
      </c>
      <c r="B1" s="2"/>
      <c r="C1" s="2"/>
      <c r="D1" s="2"/>
      <c r="E1" s="2"/>
      <c r="F1" s="2"/>
      <c r="J1" s="2"/>
      <c r="K1" s="2"/>
      <c r="L1" s="2"/>
      <c r="M1" s="2"/>
      <c r="N1" s="2"/>
    </row>
    <row r="2" spans="1:17" ht="22.5" customHeight="1">
      <c r="A2" s="17" t="s">
        <v>0</v>
      </c>
      <c r="B2" s="20" t="s">
        <v>29</v>
      </c>
      <c r="C2" s="21"/>
      <c r="D2" s="21"/>
      <c r="E2" s="21"/>
      <c r="F2" s="21"/>
      <c r="G2" s="21"/>
      <c r="H2" s="21"/>
      <c r="I2" s="22" t="s">
        <v>32</v>
      </c>
      <c r="J2" s="20" t="s">
        <v>30</v>
      </c>
      <c r="K2" s="21"/>
      <c r="L2" s="21"/>
      <c r="M2" s="21"/>
      <c r="N2" s="21"/>
      <c r="O2" s="21"/>
      <c r="P2" s="21"/>
      <c r="Q2" s="22" t="s">
        <v>32</v>
      </c>
    </row>
    <row r="3" spans="1:17" ht="37" customHeight="1">
      <c r="A3" s="18"/>
      <c r="B3" s="25" t="s">
        <v>31</v>
      </c>
      <c r="C3" s="26"/>
      <c r="D3" s="26"/>
      <c r="E3" s="26"/>
      <c r="F3" s="27" t="s">
        <v>4</v>
      </c>
      <c r="G3" s="29" t="s">
        <v>5</v>
      </c>
      <c r="H3" s="31" t="s">
        <v>6</v>
      </c>
      <c r="I3" s="23"/>
      <c r="J3" s="25" t="s">
        <v>31</v>
      </c>
      <c r="K3" s="26"/>
      <c r="L3" s="26"/>
      <c r="M3" s="26"/>
      <c r="N3" s="27" t="s">
        <v>4</v>
      </c>
      <c r="O3" s="27" t="s">
        <v>5</v>
      </c>
      <c r="P3" s="29" t="s">
        <v>6</v>
      </c>
      <c r="Q3" s="45"/>
    </row>
    <row r="4" spans="1:17" ht="29" customHeight="1">
      <c r="A4" s="19"/>
      <c r="B4" s="10" t="s">
        <v>1</v>
      </c>
      <c r="C4" s="15" t="s">
        <v>2</v>
      </c>
      <c r="D4" s="10" t="s">
        <v>3</v>
      </c>
      <c r="E4" s="16" t="s">
        <v>33</v>
      </c>
      <c r="F4" s="28"/>
      <c r="G4" s="30"/>
      <c r="H4" s="32"/>
      <c r="I4" s="24"/>
      <c r="J4" s="10" t="s">
        <v>1</v>
      </c>
      <c r="K4" s="10" t="s">
        <v>2</v>
      </c>
      <c r="L4" s="10" t="s">
        <v>3</v>
      </c>
      <c r="M4" s="16" t="s">
        <v>33</v>
      </c>
      <c r="N4" s="28"/>
      <c r="O4" s="28"/>
      <c r="P4" s="30"/>
      <c r="Q4" s="46"/>
    </row>
    <row r="5" spans="1:17" ht="13.5">
      <c r="A5" s="33" t="s">
        <v>7</v>
      </c>
      <c r="B5" s="40">
        <v>0</v>
      </c>
      <c r="C5" s="36">
        <v>0</v>
      </c>
      <c r="D5" s="42">
        <v>1</v>
      </c>
      <c r="E5" s="37">
        <v>0</v>
      </c>
      <c r="F5" s="43">
        <v>15</v>
      </c>
      <c r="G5" s="9">
        <v>11</v>
      </c>
      <c r="H5" s="43">
        <v>0</v>
      </c>
      <c r="I5" s="37">
        <f t="shared" ref="I5:I25" si="0">SUM(B5:H5)</f>
        <v>27</v>
      </c>
      <c r="J5" s="11">
        <v>0</v>
      </c>
      <c r="K5" s="8">
        <v>0</v>
      </c>
      <c r="L5" s="11">
        <v>1</v>
      </c>
      <c r="M5" s="7">
        <v>4</v>
      </c>
      <c r="N5" s="43">
        <v>18</v>
      </c>
      <c r="O5" s="9">
        <v>11</v>
      </c>
      <c r="P5" s="43">
        <v>0</v>
      </c>
      <c r="Q5" s="47">
        <f t="shared" ref="Q5:Q25" si="1">SUM(J5:P5)</f>
        <v>34</v>
      </c>
    </row>
    <row r="6" spans="1:17" ht="18.75" customHeight="1">
      <c r="A6" s="34" t="s">
        <v>8</v>
      </c>
      <c r="B6" s="12">
        <v>30</v>
      </c>
      <c r="C6" s="9">
        <v>11</v>
      </c>
      <c r="D6" s="12">
        <v>27</v>
      </c>
      <c r="E6" s="9">
        <v>50</v>
      </c>
      <c r="F6" s="44">
        <v>22</v>
      </c>
      <c r="G6" s="9">
        <v>42</v>
      </c>
      <c r="H6" s="12">
        <v>0</v>
      </c>
      <c r="I6" s="37">
        <f t="shared" si="0"/>
        <v>182</v>
      </c>
      <c r="J6" s="12">
        <v>32</v>
      </c>
      <c r="K6" s="9">
        <v>11</v>
      </c>
      <c r="L6" s="12">
        <v>29</v>
      </c>
      <c r="M6" s="9">
        <v>54</v>
      </c>
      <c r="N6" s="13">
        <v>35</v>
      </c>
      <c r="O6" s="9">
        <v>47</v>
      </c>
      <c r="P6" s="12">
        <v>0</v>
      </c>
      <c r="Q6" s="48">
        <f t="shared" si="1"/>
        <v>208</v>
      </c>
    </row>
    <row r="7" spans="1:17" ht="13.5">
      <c r="A7" s="34" t="s">
        <v>9</v>
      </c>
      <c r="B7" s="12">
        <v>0</v>
      </c>
      <c r="C7" s="9">
        <v>0</v>
      </c>
      <c r="D7" s="12">
        <v>2</v>
      </c>
      <c r="E7" s="9">
        <v>1</v>
      </c>
      <c r="F7" s="12">
        <v>1</v>
      </c>
      <c r="G7" s="9">
        <v>5</v>
      </c>
      <c r="H7" s="12">
        <v>0</v>
      </c>
      <c r="I7" s="37">
        <f t="shared" si="0"/>
        <v>9</v>
      </c>
      <c r="J7" s="12">
        <v>0</v>
      </c>
      <c r="K7" s="9">
        <v>0</v>
      </c>
      <c r="L7" s="12">
        <v>2</v>
      </c>
      <c r="M7" s="9">
        <v>1</v>
      </c>
      <c r="N7" s="12">
        <v>1</v>
      </c>
      <c r="O7" s="9">
        <v>6</v>
      </c>
      <c r="P7" s="12">
        <v>0</v>
      </c>
      <c r="Q7" s="48">
        <f t="shared" si="1"/>
        <v>10</v>
      </c>
    </row>
    <row r="8" spans="1:17" ht="13.5">
      <c r="A8" s="34" t="s">
        <v>10</v>
      </c>
      <c r="B8" s="12">
        <v>0</v>
      </c>
      <c r="C8" s="9">
        <v>0</v>
      </c>
      <c r="D8" s="12">
        <v>0</v>
      </c>
      <c r="E8" s="9">
        <v>0</v>
      </c>
      <c r="F8" s="12">
        <v>0</v>
      </c>
      <c r="G8" s="9">
        <v>0</v>
      </c>
      <c r="H8" s="12">
        <v>0</v>
      </c>
      <c r="I8" s="37">
        <f t="shared" si="0"/>
        <v>0</v>
      </c>
      <c r="J8" s="12">
        <v>0</v>
      </c>
      <c r="K8" s="9">
        <v>0</v>
      </c>
      <c r="L8" s="12">
        <v>0</v>
      </c>
      <c r="M8" s="9">
        <v>0</v>
      </c>
      <c r="N8" s="12">
        <v>0</v>
      </c>
      <c r="O8" s="9">
        <v>0</v>
      </c>
      <c r="P8" s="12">
        <v>0</v>
      </c>
      <c r="Q8" s="48">
        <f t="shared" si="1"/>
        <v>0</v>
      </c>
    </row>
    <row r="9" spans="1:17" ht="13.5">
      <c r="A9" s="34" t="s">
        <v>11</v>
      </c>
      <c r="B9" s="12">
        <v>0</v>
      </c>
      <c r="C9" s="9">
        <v>0</v>
      </c>
      <c r="D9" s="12">
        <v>0</v>
      </c>
      <c r="E9" s="9">
        <v>0</v>
      </c>
      <c r="F9" s="12">
        <v>2</v>
      </c>
      <c r="G9" s="9">
        <v>50</v>
      </c>
      <c r="H9" s="12">
        <v>0</v>
      </c>
      <c r="I9" s="37">
        <f t="shared" si="0"/>
        <v>52</v>
      </c>
      <c r="J9" s="12">
        <v>0</v>
      </c>
      <c r="K9" s="9">
        <v>0</v>
      </c>
      <c r="L9" s="12">
        <v>0</v>
      </c>
      <c r="M9" s="9">
        <v>0</v>
      </c>
      <c r="N9" s="12">
        <v>3</v>
      </c>
      <c r="O9" s="9">
        <v>55</v>
      </c>
      <c r="P9" s="12">
        <v>0</v>
      </c>
      <c r="Q9" s="48">
        <f t="shared" si="1"/>
        <v>58</v>
      </c>
    </row>
    <row r="10" spans="1:17" ht="18.75" customHeight="1">
      <c r="A10" s="34" t="s">
        <v>12</v>
      </c>
      <c r="B10" s="12">
        <v>0</v>
      </c>
      <c r="C10" s="9">
        <v>0</v>
      </c>
      <c r="D10" s="12">
        <v>0</v>
      </c>
      <c r="E10" s="9">
        <v>0</v>
      </c>
      <c r="F10" s="12">
        <v>0</v>
      </c>
      <c r="G10" s="9">
        <v>11</v>
      </c>
      <c r="H10" s="12">
        <v>0</v>
      </c>
      <c r="I10" s="37">
        <f t="shared" si="0"/>
        <v>11</v>
      </c>
      <c r="J10" s="12">
        <v>0</v>
      </c>
      <c r="K10" s="9">
        <v>0</v>
      </c>
      <c r="L10" s="12">
        <v>0</v>
      </c>
      <c r="M10" s="9">
        <v>0</v>
      </c>
      <c r="N10" s="12">
        <v>0</v>
      </c>
      <c r="O10" s="9">
        <v>12</v>
      </c>
      <c r="P10" s="12">
        <v>0</v>
      </c>
      <c r="Q10" s="48">
        <f t="shared" si="1"/>
        <v>12</v>
      </c>
    </row>
    <row r="11" spans="1:17" ht="13.5">
      <c r="A11" s="34" t="s">
        <v>13</v>
      </c>
      <c r="B11" s="12">
        <v>1</v>
      </c>
      <c r="C11" s="9">
        <v>0</v>
      </c>
      <c r="D11" s="12">
        <v>4</v>
      </c>
      <c r="E11" s="9">
        <v>2</v>
      </c>
      <c r="F11" s="12">
        <v>4</v>
      </c>
      <c r="G11" s="9">
        <v>31</v>
      </c>
      <c r="H11" s="12">
        <v>0</v>
      </c>
      <c r="I11" s="37">
        <f t="shared" si="0"/>
        <v>42</v>
      </c>
      <c r="J11" s="12">
        <v>2</v>
      </c>
      <c r="K11" s="9">
        <v>0</v>
      </c>
      <c r="L11" s="12">
        <v>5</v>
      </c>
      <c r="M11" s="9">
        <v>2</v>
      </c>
      <c r="N11" s="12">
        <v>5</v>
      </c>
      <c r="O11" s="9">
        <v>36</v>
      </c>
      <c r="P11" s="12">
        <v>0</v>
      </c>
      <c r="Q11" s="48">
        <f t="shared" si="1"/>
        <v>50</v>
      </c>
    </row>
    <row r="12" spans="1:17" ht="13.5">
      <c r="A12" s="34" t="s">
        <v>14</v>
      </c>
      <c r="B12" s="12">
        <v>1</v>
      </c>
      <c r="C12" s="9">
        <v>0</v>
      </c>
      <c r="D12" s="12">
        <v>4</v>
      </c>
      <c r="E12" s="9">
        <v>2</v>
      </c>
      <c r="F12" s="12">
        <v>48</v>
      </c>
      <c r="G12" s="9">
        <v>82</v>
      </c>
      <c r="H12" s="12">
        <v>0</v>
      </c>
      <c r="I12" s="37">
        <f t="shared" si="0"/>
        <v>137</v>
      </c>
      <c r="J12" s="12">
        <v>5</v>
      </c>
      <c r="K12" s="9">
        <v>1</v>
      </c>
      <c r="L12" s="12">
        <v>4</v>
      </c>
      <c r="M12" s="9">
        <v>4</v>
      </c>
      <c r="N12" s="12">
        <v>53</v>
      </c>
      <c r="O12" s="9">
        <v>97</v>
      </c>
      <c r="P12" s="12">
        <v>0</v>
      </c>
      <c r="Q12" s="48">
        <f t="shared" si="1"/>
        <v>164</v>
      </c>
    </row>
    <row r="13" spans="1:17" ht="13.5">
      <c r="A13" s="34" t="s">
        <v>15</v>
      </c>
      <c r="B13" s="12">
        <v>0</v>
      </c>
      <c r="C13" s="9">
        <v>0</v>
      </c>
      <c r="D13" s="12">
        <v>7</v>
      </c>
      <c r="E13" s="9">
        <v>3</v>
      </c>
      <c r="F13" s="12">
        <v>3</v>
      </c>
      <c r="G13" s="9">
        <v>15</v>
      </c>
      <c r="H13" s="12">
        <v>0</v>
      </c>
      <c r="I13" s="37">
        <f t="shared" si="0"/>
        <v>28</v>
      </c>
      <c r="J13" s="12">
        <v>0</v>
      </c>
      <c r="K13" s="9">
        <v>0</v>
      </c>
      <c r="L13" s="12">
        <v>12</v>
      </c>
      <c r="M13" s="9">
        <v>3</v>
      </c>
      <c r="N13" s="12">
        <v>3</v>
      </c>
      <c r="O13" s="9">
        <v>9</v>
      </c>
      <c r="P13" s="12">
        <v>0</v>
      </c>
      <c r="Q13" s="48">
        <f t="shared" si="1"/>
        <v>27</v>
      </c>
    </row>
    <row r="14" spans="1:17" ht="13.5">
      <c r="A14" s="34" t="s">
        <v>16</v>
      </c>
      <c r="B14" s="12">
        <v>0</v>
      </c>
      <c r="C14" s="9">
        <v>0</v>
      </c>
      <c r="D14" s="12">
        <v>0</v>
      </c>
      <c r="E14" s="9">
        <v>0</v>
      </c>
      <c r="F14" s="12">
        <v>19</v>
      </c>
      <c r="G14" s="9">
        <v>15</v>
      </c>
      <c r="H14" s="12">
        <v>0</v>
      </c>
      <c r="I14" s="37">
        <f t="shared" si="0"/>
        <v>34</v>
      </c>
      <c r="J14" s="12">
        <v>1</v>
      </c>
      <c r="K14" s="9">
        <v>0</v>
      </c>
      <c r="L14" s="12">
        <v>0</v>
      </c>
      <c r="M14" s="9">
        <v>0</v>
      </c>
      <c r="N14" s="12">
        <v>23</v>
      </c>
      <c r="O14" s="9">
        <v>17</v>
      </c>
      <c r="P14" s="12">
        <v>0</v>
      </c>
      <c r="Q14" s="48">
        <f t="shared" si="1"/>
        <v>41</v>
      </c>
    </row>
    <row r="15" spans="1:17" ht="13.5">
      <c r="A15" s="34" t="s">
        <v>17</v>
      </c>
      <c r="B15" s="12">
        <v>2</v>
      </c>
      <c r="C15" s="9">
        <v>2</v>
      </c>
      <c r="D15" s="12">
        <v>6</v>
      </c>
      <c r="E15" s="9">
        <v>1</v>
      </c>
      <c r="F15" s="12">
        <v>8</v>
      </c>
      <c r="G15" s="9">
        <v>21</v>
      </c>
      <c r="H15" s="12">
        <v>0</v>
      </c>
      <c r="I15" s="37">
        <f t="shared" si="0"/>
        <v>40</v>
      </c>
      <c r="J15" s="12">
        <v>4</v>
      </c>
      <c r="K15" s="9">
        <v>2</v>
      </c>
      <c r="L15" s="12">
        <v>6</v>
      </c>
      <c r="M15" s="9">
        <v>2</v>
      </c>
      <c r="N15" s="12">
        <v>8</v>
      </c>
      <c r="O15" s="9">
        <v>36</v>
      </c>
      <c r="P15" s="12">
        <v>0</v>
      </c>
      <c r="Q15" s="48">
        <f t="shared" si="1"/>
        <v>58</v>
      </c>
    </row>
    <row r="16" spans="1:17" ht="13.5">
      <c r="A16" s="34" t="s">
        <v>18</v>
      </c>
      <c r="B16" s="12">
        <v>6</v>
      </c>
      <c r="C16" s="9">
        <v>2</v>
      </c>
      <c r="D16" s="12">
        <v>17</v>
      </c>
      <c r="E16" s="9">
        <v>5</v>
      </c>
      <c r="F16" s="12">
        <v>2</v>
      </c>
      <c r="G16" s="9">
        <v>11</v>
      </c>
      <c r="H16" s="12">
        <v>0</v>
      </c>
      <c r="I16" s="37">
        <f t="shared" si="0"/>
        <v>43</v>
      </c>
      <c r="J16" s="12">
        <v>7</v>
      </c>
      <c r="K16" s="9">
        <v>2</v>
      </c>
      <c r="L16" s="12">
        <v>23</v>
      </c>
      <c r="M16" s="9">
        <v>7</v>
      </c>
      <c r="N16" s="12">
        <v>3</v>
      </c>
      <c r="O16" s="9">
        <v>12</v>
      </c>
      <c r="P16" s="12">
        <v>0</v>
      </c>
      <c r="Q16" s="48">
        <f t="shared" si="1"/>
        <v>54</v>
      </c>
    </row>
    <row r="17" spans="1:17" ht="13.5">
      <c r="A17" s="34" t="s">
        <v>19</v>
      </c>
      <c r="B17" s="12">
        <v>5</v>
      </c>
      <c r="C17" s="9">
        <v>2</v>
      </c>
      <c r="D17" s="12">
        <v>3</v>
      </c>
      <c r="E17" s="9">
        <v>0</v>
      </c>
      <c r="F17" s="12">
        <v>11</v>
      </c>
      <c r="G17" s="9">
        <v>40</v>
      </c>
      <c r="H17" s="12">
        <v>0</v>
      </c>
      <c r="I17" s="37">
        <f t="shared" si="0"/>
        <v>61</v>
      </c>
      <c r="J17" s="12">
        <v>6</v>
      </c>
      <c r="K17" s="9">
        <v>2</v>
      </c>
      <c r="L17" s="12">
        <v>2</v>
      </c>
      <c r="M17" s="9">
        <v>2</v>
      </c>
      <c r="N17" s="12">
        <v>15</v>
      </c>
      <c r="O17" s="9">
        <v>46</v>
      </c>
      <c r="P17" s="12">
        <v>0</v>
      </c>
      <c r="Q17" s="48">
        <f t="shared" si="1"/>
        <v>73</v>
      </c>
    </row>
    <row r="18" spans="1:17" ht="13.5">
      <c r="A18" s="34" t="s">
        <v>20</v>
      </c>
      <c r="B18" s="12">
        <v>3</v>
      </c>
      <c r="C18" s="9">
        <v>4</v>
      </c>
      <c r="D18" s="12">
        <v>8</v>
      </c>
      <c r="E18" s="9">
        <v>10</v>
      </c>
      <c r="F18" s="44">
        <v>154</v>
      </c>
      <c r="G18" s="9">
        <v>818</v>
      </c>
      <c r="H18" s="12">
        <v>0</v>
      </c>
      <c r="I18" s="37">
        <f t="shared" si="0"/>
        <v>997</v>
      </c>
      <c r="J18" s="12">
        <v>9</v>
      </c>
      <c r="K18" s="9">
        <v>7</v>
      </c>
      <c r="L18" s="12">
        <v>12</v>
      </c>
      <c r="M18" s="9">
        <v>9</v>
      </c>
      <c r="N18" s="13">
        <v>198</v>
      </c>
      <c r="O18" s="9">
        <v>842</v>
      </c>
      <c r="P18" s="12">
        <v>0</v>
      </c>
      <c r="Q18" s="48">
        <f t="shared" si="1"/>
        <v>1077</v>
      </c>
    </row>
    <row r="19" spans="1:17" ht="13.5">
      <c r="A19" s="34" t="s">
        <v>21</v>
      </c>
      <c r="B19" s="12">
        <v>0</v>
      </c>
      <c r="C19" s="9">
        <v>0</v>
      </c>
      <c r="D19" s="12">
        <v>2</v>
      </c>
      <c r="E19" s="9">
        <v>0</v>
      </c>
      <c r="F19" s="12">
        <v>0</v>
      </c>
      <c r="G19" s="9">
        <v>10</v>
      </c>
      <c r="H19" s="12">
        <v>0</v>
      </c>
      <c r="I19" s="37">
        <f t="shared" si="0"/>
        <v>12</v>
      </c>
      <c r="J19" s="12">
        <v>0</v>
      </c>
      <c r="K19" s="9">
        <v>0</v>
      </c>
      <c r="L19" s="12">
        <v>2</v>
      </c>
      <c r="M19" s="9">
        <v>0</v>
      </c>
      <c r="N19" s="12">
        <v>1</v>
      </c>
      <c r="O19" s="9">
        <v>13</v>
      </c>
      <c r="P19" s="12">
        <v>0</v>
      </c>
      <c r="Q19" s="48">
        <f t="shared" si="1"/>
        <v>16</v>
      </c>
    </row>
    <row r="20" spans="1:17" ht="13.5">
      <c r="A20" s="34" t="s">
        <v>22</v>
      </c>
      <c r="B20" s="12">
        <v>1</v>
      </c>
      <c r="C20" s="9">
        <v>0</v>
      </c>
      <c r="D20" s="12">
        <v>0</v>
      </c>
      <c r="E20" s="9">
        <v>0</v>
      </c>
      <c r="F20" s="12">
        <v>4</v>
      </c>
      <c r="G20" s="9">
        <v>60</v>
      </c>
      <c r="H20" s="12">
        <v>0</v>
      </c>
      <c r="I20" s="37">
        <f t="shared" si="0"/>
        <v>65</v>
      </c>
      <c r="J20" s="12">
        <v>1</v>
      </c>
      <c r="K20" s="9">
        <v>0</v>
      </c>
      <c r="L20" s="12">
        <v>1</v>
      </c>
      <c r="M20" s="9">
        <v>0</v>
      </c>
      <c r="N20" s="12">
        <v>6</v>
      </c>
      <c r="O20" s="9">
        <v>59</v>
      </c>
      <c r="P20" s="12">
        <v>0</v>
      </c>
      <c r="Q20" s="48">
        <f t="shared" si="1"/>
        <v>67</v>
      </c>
    </row>
    <row r="21" spans="1:17" ht="13.5">
      <c r="A21" s="34" t="s">
        <v>23</v>
      </c>
      <c r="B21" s="12">
        <v>0</v>
      </c>
      <c r="C21" s="9">
        <v>0</v>
      </c>
      <c r="D21" s="12">
        <v>3</v>
      </c>
      <c r="E21" s="9">
        <v>1</v>
      </c>
      <c r="F21" s="12">
        <v>5</v>
      </c>
      <c r="G21" s="9">
        <v>13</v>
      </c>
      <c r="H21" s="12">
        <v>0</v>
      </c>
      <c r="I21" s="37">
        <f t="shared" si="0"/>
        <v>22</v>
      </c>
      <c r="J21" s="12">
        <v>1</v>
      </c>
      <c r="K21" s="9">
        <v>0</v>
      </c>
      <c r="L21" s="12">
        <v>4</v>
      </c>
      <c r="M21" s="9">
        <v>1</v>
      </c>
      <c r="N21" s="12">
        <v>7</v>
      </c>
      <c r="O21" s="9">
        <v>12</v>
      </c>
      <c r="P21" s="12">
        <v>0</v>
      </c>
      <c r="Q21" s="48">
        <f t="shared" si="1"/>
        <v>25</v>
      </c>
    </row>
    <row r="22" spans="1:17" ht="13.5">
      <c r="A22" s="34" t="s">
        <v>24</v>
      </c>
      <c r="B22" s="12">
        <v>0</v>
      </c>
      <c r="C22" s="9">
        <v>0</v>
      </c>
      <c r="D22" s="12">
        <v>0</v>
      </c>
      <c r="E22" s="9">
        <v>0</v>
      </c>
      <c r="F22" s="12">
        <v>2</v>
      </c>
      <c r="G22" s="9">
        <v>2</v>
      </c>
      <c r="H22" s="12">
        <v>0</v>
      </c>
      <c r="I22" s="37">
        <f t="shared" si="0"/>
        <v>4</v>
      </c>
      <c r="J22" s="12">
        <v>1</v>
      </c>
      <c r="K22" s="9">
        <v>0</v>
      </c>
      <c r="L22" s="12">
        <v>2</v>
      </c>
      <c r="M22" s="9">
        <v>0</v>
      </c>
      <c r="N22" s="12">
        <v>2</v>
      </c>
      <c r="O22" s="9">
        <v>4</v>
      </c>
      <c r="P22" s="12">
        <v>0</v>
      </c>
      <c r="Q22" s="48">
        <f t="shared" si="1"/>
        <v>9</v>
      </c>
    </row>
    <row r="23" spans="1:17" ht="13.5">
      <c r="A23" s="34" t="s">
        <v>25</v>
      </c>
      <c r="B23" s="12">
        <v>1</v>
      </c>
      <c r="C23" s="9">
        <v>0</v>
      </c>
      <c r="D23" s="12">
        <v>11</v>
      </c>
      <c r="E23" s="9">
        <v>2</v>
      </c>
      <c r="F23" s="12">
        <v>16</v>
      </c>
      <c r="G23" s="9">
        <v>26</v>
      </c>
      <c r="H23" s="12">
        <v>0</v>
      </c>
      <c r="I23" s="37">
        <f t="shared" si="0"/>
        <v>56</v>
      </c>
      <c r="J23" s="12">
        <v>4</v>
      </c>
      <c r="K23" s="9">
        <v>0</v>
      </c>
      <c r="L23" s="12">
        <v>14</v>
      </c>
      <c r="M23" s="9">
        <v>3</v>
      </c>
      <c r="N23" s="12">
        <v>16</v>
      </c>
      <c r="O23" s="9">
        <v>29</v>
      </c>
      <c r="P23" s="12">
        <v>0</v>
      </c>
      <c r="Q23" s="48">
        <f t="shared" si="1"/>
        <v>66</v>
      </c>
    </row>
    <row r="24" spans="1:17" ht="17.25" customHeight="1">
      <c r="A24" s="34" t="s">
        <v>26</v>
      </c>
      <c r="B24" s="12">
        <v>0</v>
      </c>
      <c r="C24" s="9">
        <v>0</v>
      </c>
      <c r="D24" s="12">
        <v>1</v>
      </c>
      <c r="E24" s="9">
        <v>0</v>
      </c>
      <c r="F24" s="12">
        <v>1</v>
      </c>
      <c r="G24" s="9">
        <v>6</v>
      </c>
      <c r="H24" s="12">
        <v>0</v>
      </c>
      <c r="I24" s="37">
        <f t="shared" si="0"/>
        <v>8</v>
      </c>
      <c r="J24" s="12">
        <v>0</v>
      </c>
      <c r="K24" s="9">
        <v>0</v>
      </c>
      <c r="L24" s="12">
        <v>1</v>
      </c>
      <c r="M24" s="9">
        <v>0</v>
      </c>
      <c r="N24" s="12">
        <v>1</v>
      </c>
      <c r="O24" s="9">
        <v>10</v>
      </c>
      <c r="P24" s="12">
        <v>0</v>
      </c>
      <c r="Q24" s="48">
        <f t="shared" si="1"/>
        <v>12</v>
      </c>
    </row>
    <row r="25" spans="1:17" ht="13.5">
      <c r="A25" s="35" t="s">
        <v>27</v>
      </c>
      <c r="B25" s="41">
        <f t="shared" ref="B25:H25" si="2">SUM(B5:B24)</f>
        <v>50</v>
      </c>
      <c r="C25" s="41">
        <f t="shared" si="2"/>
        <v>21</v>
      </c>
      <c r="D25" s="41">
        <f t="shared" si="2"/>
        <v>96</v>
      </c>
      <c r="E25" s="41">
        <f t="shared" si="2"/>
        <v>77</v>
      </c>
      <c r="F25" s="41">
        <f t="shared" si="2"/>
        <v>317</v>
      </c>
      <c r="G25" s="41">
        <f t="shared" si="2"/>
        <v>1269</v>
      </c>
      <c r="H25" s="41">
        <f t="shared" si="2"/>
        <v>0</v>
      </c>
      <c r="I25" s="38">
        <f t="shared" si="0"/>
        <v>1830</v>
      </c>
      <c r="J25" s="14">
        <f t="shared" ref="J25:P25" si="3">SUM(J5:J24)</f>
        <v>73</v>
      </c>
      <c r="K25" s="39">
        <f t="shared" si="3"/>
        <v>25</v>
      </c>
      <c r="L25" s="14">
        <f t="shared" si="3"/>
        <v>120</v>
      </c>
      <c r="M25" s="39">
        <f t="shared" si="3"/>
        <v>92</v>
      </c>
      <c r="N25" s="14">
        <f t="shared" si="3"/>
        <v>398</v>
      </c>
      <c r="O25" s="39">
        <f t="shared" si="3"/>
        <v>1353</v>
      </c>
      <c r="P25" s="14">
        <f t="shared" si="3"/>
        <v>0</v>
      </c>
      <c r="Q25" s="14">
        <f t="shared" si="1"/>
        <v>2061</v>
      </c>
    </row>
    <row r="26" spans="1:17" ht="15.5">
      <c r="A26" s="5" t="s">
        <v>28</v>
      </c>
      <c r="B26" s="6"/>
      <c r="C26" s="6"/>
      <c r="D26" s="6"/>
      <c r="E26" s="6"/>
      <c r="F26" s="4"/>
      <c r="G26" s="4"/>
      <c r="H26" s="4"/>
      <c r="I26" s="49"/>
      <c r="J26" s="6"/>
      <c r="K26" s="50"/>
      <c r="L26" s="6"/>
      <c r="M26" s="50"/>
      <c r="N26" s="4"/>
      <c r="O26" s="49"/>
      <c r="P26" s="4"/>
      <c r="Q26" s="4"/>
    </row>
  </sheetData>
  <mergeCells count="13">
    <mergeCell ref="A2:A4"/>
    <mergeCell ref="B2:H2"/>
    <mergeCell ref="I2:I4"/>
    <mergeCell ref="J2:P2"/>
    <mergeCell ref="Q2:Q4"/>
    <mergeCell ref="B3:E3"/>
    <mergeCell ref="F3:F4"/>
    <mergeCell ref="G3:G4"/>
    <mergeCell ref="H3:H4"/>
    <mergeCell ref="J3:M3"/>
    <mergeCell ref="N3:N4"/>
    <mergeCell ref="O3:O4"/>
    <mergeCell ref="P3:P4"/>
  </mergeCells>
  <pageMargins left="0.56999999999999995" right="0.2" top="0.42" bottom="1" header="0.28000000000000003" footer="0.5"/>
  <pageSetup scale="74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7.7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NTSW</dc:creator>
  <cp:lastModifiedBy>user</cp:lastModifiedBy>
  <cp:lastPrinted>2017-10-10T06:08:02Z</cp:lastPrinted>
  <dcterms:created xsi:type="dcterms:W3CDTF">2014-08-11T08:44:46Z</dcterms:created>
  <dcterms:modified xsi:type="dcterms:W3CDTF">2017-10-10T06:08:10Z</dcterms:modified>
</cp:coreProperties>
</file>